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60" yWindow="1880" windowWidth="20620" windowHeight="10520" tabRatio="952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<sst xmlns="http://schemas.openxmlformats.org/spreadsheetml/2006/main" count="69" uniqueCount="51">
  <si>
    <t>A</t>
  </si>
  <si>
    <t>B</t>
  </si>
  <si>
    <t>C</t>
  </si>
  <si>
    <t>D</t>
  </si>
  <si>
    <t>E</t>
  </si>
  <si>
    <t>t</t>
  </si>
  <si>
    <t>jednotka</t>
  </si>
  <si>
    <t>celkem bez DPH</t>
  </si>
  <si>
    <t>CELKEM, včetně DPH</t>
  </si>
  <si>
    <t xml:space="preserve"> </t>
  </si>
  <si>
    <t>DPH 21 %</t>
  </si>
  <si>
    <t>ks</t>
  </si>
  <si>
    <t>den</t>
  </si>
  <si>
    <t>hod</t>
  </si>
  <si>
    <t xml:space="preserve"> - vrtání, Ø 254 mm</t>
  </si>
  <si>
    <t xml:space="preserve"> - vystrojovací práce, obsyp, těsnění, instalace ocelové chráničky</t>
  </si>
  <si>
    <t xml:space="preserve"> - vodítka výstroje</t>
  </si>
  <si>
    <t xml:space="preserve"> - těsnící bentonit</t>
  </si>
  <si>
    <t xml:space="preserve"> - ocelová chránička s uzamykatelným zhlavím</t>
  </si>
  <si>
    <t xml:space="preserve"> - montáž a demontáž zařízení, připojení el.kabelem, délka</t>
  </si>
  <si>
    <t xml:space="preserve"> - sled, řízení a dokumentace terénních prací, návrh ochranných pásem</t>
  </si>
  <si>
    <t xml:space="preserve"> - základní fyzikální a chemický rozbor</t>
  </si>
  <si>
    <t xml:space="preserve"> - data z ČHMÚ</t>
  </si>
  <si>
    <t xml:space="preserve"> - hydrochemické hodnocení</t>
  </si>
  <si>
    <t xml:space="preserve"> - doprava, přeprava vrtné soupravy a materiálu</t>
  </si>
  <si>
    <t xml:space="preserve"> - závěrečné vyhodnocení</t>
  </si>
  <si>
    <t xml:space="preserve"> - geodetické zaměření</t>
  </si>
  <si>
    <t>kpl</t>
  </si>
  <si>
    <t>počet jednotek</t>
  </si>
  <si>
    <t>jednotková cena v Kč</t>
  </si>
  <si>
    <t>cena v Kč</t>
  </si>
  <si>
    <t>celkem v Kč</t>
  </si>
  <si>
    <t>Geofyzikální průzkum</t>
  </si>
  <si>
    <t xml:space="preserve"> - OČZ</t>
  </si>
  <si>
    <t xml:space="preserve"> - obsyp 4/8 mm</t>
  </si>
  <si>
    <t>Dlouhodobá hydrodynamická zkouška</t>
  </si>
  <si>
    <t xml:space="preserve"> - přeprava technologie, osádky a techniky</t>
  </si>
  <si>
    <t>Laboratorní rozbory vzorků vody</t>
  </si>
  <si>
    <t>Hydrogeologické práce</t>
  </si>
  <si>
    <t xml:space="preserve"> - odběr a odvoz vzorků vody</t>
  </si>
  <si>
    <t xml:space="preserve"> - úplný rozbor (včetně pesticidů a úplného chemického rozboru)</t>
  </si>
  <si>
    <t xml:space="preserve"> - vrtání, Ø 273 mm s propažením ocelovou trubkou Ø 273 mm</t>
  </si>
  <si>
    <t xml:space="preserve"> - náklady na spotřebu el.energie (elektrocentrála, čerpadla+maringotka+topení v zimě)</t>
  </si>
  <si>
    <t xml:space="preserve"> - čerpací a stoupací zkouška (12+2 dny - 2 vrty)</t>
  </si>
  <si>
    <t xml:space="preserve"> - trubka PVC Ø 160 mm, plná + perforovaná</t>
  </si>
  <si>
    <t xml:space="preserve"> - montáž a demontáž vrtné soupravy</t>
  </si>
  <si>
    <t>vrt</t>
  </si>
  <si>
    <t>bm</t>
  </si>
  <si>
    <r>
      <t>Akce: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>Hydrogeologický průzkum Hředle</t>
    </r>
  </si>
  <si>
    <t>Průzkumné hydrogeologické vrty Hř-1 a Hř-2</t>
  </si>
  <si>
    <t xml:space="preserve"> - úprava terénu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</si>
</sst>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  <numFmt numFmtId="165" formatCode="dddd"/>
    <numFmt numFmtId="166" formatCode="0.0"/>
    <numFmt numFmtId="167" formatCode="0.000000"/>
    <numFmt numFmtId="168" formatCode="0.00000"/>
    <numFmt numFmtId="169" formatCode="0.000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0"/>
    <numFmt numFmtId="175" formatCode="#,##0.0"/>
  </numFmts>
  <fonts count="4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2"/>
      <color indexed="30"/>
      <name val="Calibri"/>
      <family val="2"/>
    </font>
    <font>
      <sz val="12"/>
      <color indexed="9"/>
      <name val="Calibri"/>
      <family val="2"/>
    </font>
    <font>
      <b/>
      <sz val="12"/>
      <color indexed="30"/>
      <name val="Calibri"/>
      <family val="2"/>
    </font>
    <font>
      <sz val="12"/>
      <color indexed="61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58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36" applyFont="1" applyAlignment="1" applyProtection="1">
      <alignment horizontal="center"/>
      <protection/>
    </xf>
    <xf numFmtId="0" fontId="0" fillId="0" borderId="0" xfId="0" applyAlignment="1">
      <alignment horizontal="left" indent="1"/>
    </xf>
    <xf numFmtId="0" fontId="0" fillId="0" borderId="10" xfId="0" applyFill="1" applyBorder="1" applyAlignment="1">
      <alignment horizontal="left" inden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 horizontal="left" indent="1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 indent="1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left" indent="1"/>
    </xf>
    <xf numFmtId="3" fontId="0" fillId="0" borderId="10" xfId="0" applyNumberForma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/>
    </xf>
    <xf numFmtId="0" fontId="4" fillId="0" borderId="14" xfId="0" applyFont="1" applyFill="1" applyBorder="1" applyAlignment="1">
      <alignment horizontal="left" indent="1"/>
    </xf>
    <xf numFmtId="0" fontId="0" fillId="0" borderId="17" xfId="0" applyFill="1" applyBorder="1" applyAlignment="1">
      <alignment horizontal="left" indent="1"/>
    </xf>
    <xf numFmtId="3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left" indent="1"/>
    </xf>
    <xf numFmtId="3" fontId="0" fillId="0" borderId="18" xfId="0" applyNumberForma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3" fontId="9" fillId="0" borderId="19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 indent="1"/>
    </xf>
    <xf numFmtId="0" fontId="9" fillId="0" borderId="21" xfId="0" applyFont="1" applyFill="1" applyBorder="1" applyAlignment="1">
      <alignment horizontal="left" indent="1"/>
    </xf>
    <xf numFmtId="0" fontId="4" fillId="0" borderId="22" xfId="0" applyFont="1" applyFill="1" applyBorder="1" applyAlignment="1">
      <alignment horizontal="left" indent="1"/>
    </xf>
    <xf numFmtId="0" fontId="0" fillId="0" borderId="0" xfId="0" applyAlignment="1">
      <alignment/>
    </xf>
    <xf numFmtId="3" fontId="0" fillId="0" borderId="23" xfId="0" applyNumberFormat="1" applyFont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right"/>
    </xf>
    <xf numFmtId="175" fontId="0" fillId="0" borderId="19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23" xfId="0" applyNumberFormat="1" applyFont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 horizontal="right"/>
    </xf>
    <xf numFmtId="3" fontId="0" fillId="0" borderId="19" xfId="0" applyNumberForma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right"/>
    </xf>
    <xf numFmtId="2" fontId="0" fillId="0" borderId="29" xfId="0" applyNumberFormat="1" applyFont="1" applyFill="1" applyBorder="1" applyAlignment="1">
      <alignment horizontal="right"/>
    </xf>
    <xf numFmtId="2" fontId="4" fillId="0" borderId="30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1" fontId="4" fillId="0" borderId="28" xfId="0" applyNumberFormat="1" applyFont="1" applyBorder="1" applyAlignment="1">
      <alignment horizontal="right"/>
    </xf>
    <xf numFmtId="1" fontId="4" fillId="0" borderId="29" xfId="0" applyNumberFormat="1" applyFont="1" applyBorder="1" applyAlignment="1">
      <alignment horizontal="right"/>
    </xf>
    <xf numFmtId="1" fontId="4" fillId="0" borderId="29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left" wrapText="1" indent="1"/>
    </xf>
    <xf numFmtId="0" fontId="7" fillId="33" borderId="31" xfId="0" applyFont="1" applyFill="1" applyBorder="1" applyAlignment="1">
      <alignment horizontal="left" vertical="center" indent="1"/>
    </xf>
    <xf numFmtId="0" fontId="7" fillId="33" borderId="32" xfId="0" applyFont="1" applyFill="1" applyBorder="1" applyAlignment="1">
      <alignment horizontal="left" vertical="center" indent="1"/>
    </xf>
    <xf numFmtId="3" fontId="10" fillId="33" borderId="32" xfId="0" applyNumberFormat="1" applyFont="1" applyFill="1" applyBorder="1" applyAlignment="1">
      <alignment horizontal="center" vertical="center" wrapText="1"/>
    </xf>
    <xf numFmtId="3" fontId="10" fillId="33" borderId="33" xfId="0" applyNumberFormat="1" applyFont="1" applyFill="1" applyBorder="1" applyAlignment="1">
      <alignment horizontal="center" vertical="center" wrapText="1"/>
    </xf>
    <xf numFmtId="3" fontId="10" fillId="33" borderId="34" xfId="0" applyNumberFormat="1" applyFont="1" applyFill="1" applyBorder="1" applyAlignment="1">
      <alignment horizontal="center" vertical="center" wrapText="1"/>
    </xf>
    <xf numFmtId="3" fontId="10" fillId="33" borderId="35" xfId="0" applyNumberFormat="1" applyFont="1" applyFill="1" applyBorder="1" applyAlignment="1">
      <alignment horizontal="center" vertical="center" wrapText="1"/>
    </xf>
    <xf numFmtId="3" fontId="10" fillId="33" borderId="36" xfId="0" applyNumberFormat="1" applyFont="1" applyFill="1" applyBorder="1" applyAlignment="1">
      <alignment horizontal="center" vertical="center" wrapText="1"/>
    </xf>
    <xf numFmtId="3" fontId="10" fillId="33" borderId="37" xfId="0" applyNumberFormat="1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left" vertical="center" indent="1"/>
    </xf>
    <xf numFmtId="0" fontId="5" fillId="33" borderId="33" xfId="0" applyFont="1" applyFill="1" applyBorder="1" applyAlignment="1">
      <alignment horizontal="left" vertical="center" indent="1"/>
    </xf>
    <xf numFmtId="0" fontId="5" fillId="33" borderId="39" xfId="0" applyFont="1" applyFill="1" applyBorder="1" applyAlignment="1">
      <alignment horizontal="left" vertical="center" indent="1"/>
    </xf>
    <xf numFmtId="0" fontId="5" fillId="33" borderId="34" xfId="0" applyFont="1" applyFill="1" applyBorder="1" applyAlignment="1">
      <alignment horizontal="left" vertical="center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99"/>
      <rgbColor rgb="0073AC00"/>
      <rgbColor rgb="00800080"/>
      <rgbColor rgb="00008080"/>
      <rgbColor rgb="00E6E6E6"/>
      <rgbColor rgb="00777777"/>
      <rgbColor rgb="009999FF"/>
      <rgbColor rgb="00FFDEBD"/>
      <rgbColor rgb="00FFFFCC"/>
      <rgbColor rgb="00CCFFFF"/>
      <rgbColor rgb="00660066"/>
      <rgbColor rgb="00FF8080"/>
      <rgbColor rgb="00000000"/>
      <rgbColor rgb="00CCCCFF"/>
      <rgbColor rgb="00FFCCFF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E7FFE7"/>
      <rgbColor rgb="00FFFFD5"/>
      <rgbColor rgb="00DDEEFF"/>
      <rgbColor rgb="00FFDDFF"/>
      <rgbColor rgb="00ECD9FF"/>
      <rgbColor rgb="00FFE4C9"/>
      <rgbColor rgb="003366FF"/>
      <rgbColor rgb="0033CCCC"/>
      <rgbColor rgb="00A1DA00"/>
      <rgbColor rgb="00FFCC00"/>
      <rgbColor rgb="00FF9900"/>
      <rgbColor rgb="00FF6600"/>
      <rgbColor rgb="00000000"/>
      <rgbColor rgb="00C0C0C0"/>
      <rgbColor rgb="00003B76"/>
      <rgbColor rgb="00339966"/>
      <rgbColor rgb="00004C00"/>
      <rgbColor rgb="00336600"/>
      <rgbColor rgb="00993300"/>
      <rgbColor rgb="00D60093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5</xdr:row>
      <xdr:rowOff>66675</xdr:rowOff>
    </xdr:from>
    <xdr:ext cx="304800" cy="295275"/>
    <xdr:sp>
      <xdr:nvSpPr>
        <xdr:cNvPr id="1" name="AutoShape 1" descr="map"/>
        <xdr:cNvSpPr>
          <a:spLocks noChangeAspect="1"/>
        </xdr:cNvSpPr>
      </xdr:nvSpPr>
      <xdr:spPr>
        <a:xfrm>
          <a:off x="6724650" y="1162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314325"/>
    <xdr:sp>
      <xdr:nvSpPr>
        <xdr:cNvPr id="2" name="AutoShape 2" descr="map"/>
        <xdr:cNvSpPr>
          <a:spLocks noChangeAspect="1"/>
        </xdr:cNvSpPr>
      </xdr:nvSpPr>
      <xdr:spPr>
        <a:xfrm>
          <a:off x="6705600" y="10953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314325"/>
    <xdr:sp>
      <xdr:nvSpPr>
        <xdr:cNvPr id="3" name="AutoShape 3" descr="map"/>
        <xdr:cNvSpPr>
          <a:spLocks noChangeAspect="1"/>
        </xdr:cNvSpPr>
      </xdr:nvSpPr>
      <xdr:spPr>
        <a:xfrm>
          <a:off x="6705600" y="10953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04800" cy="314325"/>
    <xdr:sp>
      <xdr:nvSpPr>
        <xdr:cNvPr id="4" name="AutoShape 4" descr="map"/>
        <xdr:cNvSpPr>
          <a:spLocks noChangeAspect="1"/>
        </xdr:cNvSpPr>
      </xdr:nvSpPr>
      <xdr:spPr>
        <a:xfrm>
          <a:off x="6705600" y="10953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>
      <xdr:nvSpPr>
        <xdr:cNvPr id="5" name="AutoShape 5" descr="map"/>
        <xdr:cNvSpPr>
          <a:spLocks noChangeAspect="1"/>
        </xdr:cNvSpPr>
      </xdr:nvSpPr>
      <xdr:spPr>
        <a:xfrm>
          <a:off x="6705600" y="57912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>
      <xdr:nvSpPr>
        <xdr:cNvPr id="6" name="AutoShape 6" descr="map"/>
        <xdr:cNvSpPr>
          <a:spLocks noChangeAspect="1"/>
        </xdr:cNvSpPr>
      </xdr:nvSpPr>
      <xdr:spPr>
        <a:xfrm>
          <a:off x="6705600" y="57912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304800" cy="314325"/>
    <xdr:sp>
      <xdr:nvSpPr>
        <xdr:cNvPr id="7" name="AutoShape 8" descr="map"/>
        <xdr:cNvSpPr>
          <a:spLocks noChangeAspect="1"/>
        </xdr:cNvSpPr>
      </xdr:nvSpPr>
      <xdr:spPr>
        <a:xfrm>
          <a:off x="6705600" y="43338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304800" cy="314325"/>
    <xdr:sp>
      <xdr:nvSpPr>
        <xdr:cNvPr id="8" name="AutoShape 9" descr="map"/>
        <xdr:cNvSpPr>
          <a:spLocks noChangeAspect="1"/>
        </xdr:cNvSpPr>
      </xdr:nvSpPr>
      <xdr:spPr>
        <a:xfrm>
          <a:off x="6705600" y="43338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304800" cy="314325"/>
    <xdr:sp>
      <xdr:nvSpPr>
        <xdr:cNvPr id="9" name="AutoShape 10" descr="map"/>
        <xdr:cNvSpPr>
          <a:spLocks noChangeAspect="1"/>
        </xdr:cNvSpPr>
      </xdr:nvSpPr>
      <xdr:spPr>
        <a:xfrm>
          <a:off x="6705600" y="43338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304800" cy="314325"/>
    <xdr:sp>
      <xdr:nvSpPr>
        <xdr:cNvPr id="10" name="AutoShape 11" descr="map"/>
        <xdr:cNvSpPr>
          <a:spLocks noChangeAspect="1"/>
        </xdr:cNvSpPr>
      </xdr:nvSpPr>
      <xdr:spPr>
        <a:xfrm>
          <a:off x="6705600" y="43338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11" name="AutoShape 12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12" name="AutoShape 13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13" name="AutoShape 14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31</xdr:row>
      <xdr:rowOff>0</xdr:rowOff>
    </xdr:from>
    <xdr:ext cx="304800" cy="314325"/>
    <xdr:sp>
      <xdr:nvSpPr>
        <xdr:cNvPr id="14" name="AutoShape 15" descr="map"/>
        <xdr:cNvSpPr>
          <a:spLocks noChangeAspect="1"/>
        </xdr:cNvSpPr>
      </xdr:nvSpPr>
      <xdr:spPr>
        <a:xfrm>
          <a:off x="6715125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>
      <xdr:nvSpPr>
        <xdr:cNvPr id="15" name="AutoShape 16" descr="map"/>
        <xdr:cNvSpPr>
          <a:spLocks noChangeAspect="1"/>
        </xdr:cNvSpPr>
      </xdr:nvSpPr>
      <xdr:spPr>
        <a:xfrm>
          <a:off x="6705600" y="57912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>
      <xdr:nvSpPr>
        <xdr:cNvPr id="16" name="AutoShape 17" descr="map"/>
        <xdr:cNvSpPr>
          <a:spLocks noChangeAspect="1"/>
        </xdr:cNvSpPr>
      </xdr:nvSpPr>
      <xdr:spPr>
        <a:xfrm>
          <a:off x="6705600" y="57912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>
      <xdr:nvSpPr>
        <xdr:cNvPr id="17" name="AutoShape 18" descr="map"/>
        <xdr:cNvSpPr>
          <a:spLocks noChangeAspect="1"/>
        </xdr:cNvSpPr>
      </xdr:nvSpPr>
      <xdr:spPr>
        <a:xfrm>
          <a:off x="6705600" y="57912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>
      <xdr:nvSpPr>
        <xdr:cNvPr id="18" name="AutoShape 19" descr="map"/>
        <xdr:cNvSpPr>
          <a:spLocks noChangeAspect="1"/>
        </xdr:cNvSpPr>
      </xdr:nvSpPr>
      <xdr:spPr>
        <a:xfrm>
          <a:off x="6705600" y="57912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>
      <xdr:nvSpPr>
        <xdr:cNvPr id="19" name="AutoShape 20" descr="map"/>
        <xdr:cNvSpPr>
          <a:spLocks noChangeAspect="1"/>
        </xdr:cNvSpPr>
      </xdr:nvSpPr>
      <xdr:spPr>
        <a:xfrm>
          <a:off x="6705600" y="57912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34</xdr:row>
      <xdr:rowOff>0</xdr:rowOff>
    </xdr:from>
    <xdr:ext cx="304800" cy="314325"/>
    <xdr:sp>
      <xdr:nvSpPr>
        <xdr:cNvPr id="20" name="AutoShape 21" descr="map"/>
        <xdr:cNvSpPr>
          <a:spLocks noChangeAspect="1"/>
        </xdr:cNvSpPr>
      </xdr:nvSpPr>
      <xdr:spPr>
        <a:xfrm>
          <a:off x="6715125" y="57912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21" name="AutoShape 22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22" name="AutoShape 23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23" name="AutoShape 24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31</xdr:row>
      <xdr:rowOff>0</xdr:rowOff>
    </xdr:from>
    <xdr:ext cx="304800" cy="314325"/>
    <xdr:sp>
      <xdr:nvSpPr>
        <xdr:cNvPr id="24" name="AutoShape 25" descr="map"/>
        <xdr:cNvSpPr>
          <a:spLocks noChangeAspect="1"/>
        </xdr:cNvSpPr>
      </xdr:nvSpPr>
      <xdr:spPr>
        <a:xfrm>
          <a:off x="6715125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5" name="AutoShape 26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6" name="AutoShape 27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7" name="AutoShape 28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32</xdr:row>
      <xdr:rowOff>0</xdr:rowOff>
    </xdr:from>
    <xdr:ext cx="304800" cy="314325"/>
    <xdr:sp>
      <xdr:nvSpPr>
        <xdr:cNvPr id="28" name="AutoShape 29" descr="map"/>
        <xdr:cNvSpPr>
          <a:spLocks noChangeAspect="1"/>
        </xdr:cNvSpPr>
      </xdr:nvSpPr>
      <xdr:spPr>
        <a:xfrm>
          <a:off x="6715125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9" name="AutoShape 30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30" name="AutoShape 31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31" name="AutoShape 32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32</xdr:row>
      <xdr:rowOff>0</xdr:rowOff>
    </xdr:from>
    <xdr:ext cx="304800" cy="314325"/>
    <xdr:sp>
      <xdr:nvSpPr>
        <xdr:cNvPr id="32" name="AutoShape 33" descr="map"/>
        <xdr:cNvSpPr>
          <a:spLocks noChangeAspect="1"/>
        </xdr:cNvSpPr>
      </xdr:nvSpPr>
      <xdr:spPr>
        <a:xfrm>
          <a:off x="6715125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>
      <xdr:nvSpPr>
        <xdr:cNvPr id="33" name="AutoShape 34" descr="map"/>
        <xdr:cNvSpPr>
          <a:spLocks noChangeAspect="1"/>
        </xdr:cNvSpPr>
      </xdr:nvSpPr>
      <xdr:spPr>
        <a:xfrm>
          <a:off x="6705600" y="57912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>
      <xdr:nvSpPr>
        <xdr:cNvPr id="34" name="AutoShape 35" descr="map"/>
        <xdr:cNvSpPr>
          <a:spLocks noChangeAspect="1"/>
        </xdr:cNvSpPr>
      </xdr:nvSpPr>
      <xdr:spPr>
        <a:xfrm>
          <a:off x="6705600" y="57912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304800" cy="314325"/>
    <xdr:sp>
      <xdr:nvSpPr>
        <xdr:cNvPr id="35" name="AutoShape 36" descr="map"/>
        <xdr:cNvSpPr>
          <a:spLocks noChangeAspect="1"/>
        </xdr:cNvSpPr>
      </xdr:nvSpPr>
      <xdr:spPr>
        <a:xfrm>
          <a:off x="6705600" y="57912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34</xdr:row>
      <xdr:rowOff>0</xdr:rowOff>
    </xdr:from>
    <xdr:ext cx="304800" cy="314325"/>
    <xdr:sp>
      <xdr:nvSpPr>
        <xdr:cNvPr id="36" name="AutoShape 37" descr="map"/>
        <xdr:cNvSpPr>
          <a:spLocks noChangeAspect="1"/>
        </xdr:cNvSpPr>
      </xdr:nvSpPr>
      <xdr:spPr>
        <a:xfrm>
          <a:off x="6715125" y="57912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37" name="AutoShape 38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38" name="AutoShape 39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295275" cy="314325"/>
    <xdr:sp>
      <xdr:nvSpPr>
        <xdr:cNvPr id="39" name="AutoShape 40" descr="map"/>
        <xdr:cNvSpPr>
          <a:spLocks noChangeAspect="1"/>
        </xdr:cNvSpPr>
      </xdr:nvSpPr>
      <xdr:spPr>
        <a:xfrm>
          <a:off x="1352550" y="530542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295275" cy="314325"/>
    <xdr:sp>
      <xdr:nvSpPr>
        <xdr:cNvPr id="40" name="AutoShape 41" descr="map"/>
        <xdr:cNvSpPr>
          <a:spLocks noChangeAspect="1"/>
        </xdr:cNvSpPr>
      </xdr:nvSpPr>
      <xdr:spPr>
        <a:xfrm>
          <a:off x="1352550" y="530542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41" name="AutoShape 42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42" name="AutoShape 43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43" name="AutoShape 44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44" name="AutoShape 45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295275" cy="314325"/>
    <xdr:sp>
      <xdr:nvSpPr>
        <xdr:cNvPr id="45" name="AutoShape 46" descr="map"/>
        <xdr:cNvSpPr>
          <a:spLocks noChangeAspect="1"/>
        </xdr:cNvSpPr>
      </xdr:nvSpPr>
      <xdr:spPr>
        <a:xfrm>
          <a:off x="1352550" y="530542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31</xdr:row>
      <xdr:rowOff>9525</xdr:rowOff>
    </xdr:from>
    <xdr:ext cx="304800" cy="314325"/>
    <xdr:sp>
      <xdr:nvSpPr>
        <xdr:cNvPr id="46" name="AutoShape 47" descr="map"/>
        <xdr:cNvSpPr>
          <a:spLocks noChangeAspect="1"/>
        </xdr:cNvSpPr>
      </xdr:nvSpPr>
      <xdr:spPr>
        <a:xfrm>
          <a:off x="1400175" y="5314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47" name="AutoShape 48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48" name="AutoShape 49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49" name="AutoShape 50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50" name="AutoShape 51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51" name="AutoShape 52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52" name="AutoShape 53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53" name="AutoShape 54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54" name="AutoShape 55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55" name="AutoShape 56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56" name="AutoShape 57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57" name="AutoShape 58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58" name="AutoShape 59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59" name="AutoShape 60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60" name="AutoShape 61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61" name="AutoShape 62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62" name="AutoShape 63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63" name="AutoShape 64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64" name="AutoShape 65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65" name="AutoShape 66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66" name="AutoShape 67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67" name="AutoShape 68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68" name="AutoShape 69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69" name="AutoShape 70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70" name="AutoShape 71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71" name="AutoShape 72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72" name="AutoShape 73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73" name="AutoShape 74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74" name="AutoShape 75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75" name="AutoShape 76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76" name="AutoShape 77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9525</xdr:rowOff>
    </xdr:from>
    <xdr:ext cx="295275" cy="314325"/>
    <xdr:sp>
      <xdr:nvSpPr>
        <xdr:cNvPr id="77" name="AutoShape 78" descr="map"/>
        <xdr:cNvSpPr>
          <a:spLocks noChangeAspect="1"/>
        </xdr:cNvSpPr>
      </xdr:nvSpPr>
      <xdr:spPr>
        <a:xfrm>
          <a:off x="1352550" y="54768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78" name="AutoShape 79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79" name="AutoShape 80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80" name="AutoShape 81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81" name="AutoShape 82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82" name="AutoShape 83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83" name="AutoShape 84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84" name="AutoShape 85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85" name="AutoShape 86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86" name="AutoShape 87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87" name="AutoShape 88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88" name="AutoShape 89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89" name="AutoShape 90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90" name="AutoShape 91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91" name="AutoShape 92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92" name="AutoShape 93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93" name="AutoShape 94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94" name="AutoShape 95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95" name="AutoShape 96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96" name="AutoShape 97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97" name="AutoShape 98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98" name="AutoShape 99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99" name="AutoShape 100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100" name="AutoShape 101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101" name="AutoShape 102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02" name="AutoShape 103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03" name="AutoShape 104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04" name="AutoShape 105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05" name="AutoShape 106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06" name="AutoShape 107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07" name="AutoShape 108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08" name="AutoShape 109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109" name="AutoShape 110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110" name="AutoShape 111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11" name="AutoShape 112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12" name="AutoShape 113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13" name="AutoShape 114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14" name="AutoShape 115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115" name="AutoShape 116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9525</xdr:rowOff>
    </xdr:from>
    <xdr:ext cx="295275" cy="314325"/>
    <xdr:sp>
      <xdr:nvSpPr>
        <xdr:cNvPr id="116" name="AutoShape 117" descr="map"/>
        <xdr:cNvSpPr>
          <a:spLocks noChangeAspect="1"/>
        </xdr:cNvSpPr>
      </xdr:nvSpPr>
      <xdr:spPr>
        <a:xfrm>
          <a:off x="1352550" y="54768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17" name="AutoShape 118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18" name="AutoShape 119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19" name="AutoShape 120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20" name="AutoShape 121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21" name="AutoShape 122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22" name="AutoShape 123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123" name="AutoShape 124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124" name="AutoShape 125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125" name="AutoShape 126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126" name="AutoShape 127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127" name="AutoShape 128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128" name="AutoShape 129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129" name="AutoShape 130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130" name="AutoShape 131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131" name="AutoShape 132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132" name="AutoShape 133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133" name="AutoShape 134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134" name="AutoShape 135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135" name="AutoShape 136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136" name="AutoShape 137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137" name="AutoShape 138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138" name="AutoShape 139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139" name="AutoShape 140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140" name="AutoShape 141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141" name="AutoShape 142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142" name="AutoShape 143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143" name="AutoShape 144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144" name="AutoShape 145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145" name="AutoShape 146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46" name="AutoShape 147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47" name="AutoShape 148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48" name="AutoShape 149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49" name="AutoShape 150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50" name="AutoShape 151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51" name="AutoShape 152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52" name="AutoShape 153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53" name="AutoShape 154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54" name="AutoShape 155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55" name="AutoShape 156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56" name="AutoShape 157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57" name="AutoShape 158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58" name="AutoShape 159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59" name="AutoShape 160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60" name="AutoShape 161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61" name="AutoShape 162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62" name="AutoShape 163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63" name="AutoShape 164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64" name="AutoShape 165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65" name="AutoShape 166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66" name="AutoShape 167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67" name="AutoShape 168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295275" cy="314325"/>
    <xdr:sp>
      <xdr:nvSpPr>
        <xdr:cNvPr id="168" name="AutoShape 169" descr="map"/>
        <xdr:cNvSpPr>
          <a:spLocks noChangeAspect="1"/>
        </xdr:cNvSpPr>
      </xdr:nvSpPr>
      <xdr:spPr>
        <a:xfrm>
          <a:off x="1352550" y="57912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295275" cy="314325"/>
    <xdr:sp>
      <xdr:nvSpPr>
        <xdr:cNvPr id="169" name="AutoShape 170" descr="map"/>
        <xdr:cNvSpPr>
          <a:spLocks noChangeAspect="1"/>
        </xdr:cNvSpPr>
      </xdr:nvSpPr>
      <xdr:spPr>
        <a:xfrm>
          <a:off x="1352550" y="530542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295275" cy="314325"/>
    <xdr:sp>
      <xdr:nvSpPr>
        <xdr:cNvPr id="170" name="AutoShape 171" descr="map"/>
        <xdr:cNvSpPr>
          <a:spLocks noChangeAspect="1"/>
        </xdr:cNvSpPr>
      </xdr:nvSpPr>
      <xdr:spPr>
        <a:xfrm>
          <a:off x="1352550" y="530542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295275" cy="314325"/>
    <xdr:sp>
      <xdr:nvSpPr>
        <xdr:cNvPr id="171" name="AutoShape 172" descr="map"/>
        <xdr:cNvSpPr>
          <a:spLocks noChangeAspect="1"/>
        </xdr:cNvSpPr>
      </xdr:nvSpPr>
      <xdr:spPr>
        <a:xfrm>
          <a:off x="1352550" y="530542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295275" cy="314325"/>
    <xdr:sp>
      <xdr:nvSpPr>
        <xdr:cNvPr id="172" name="AutoShape 173" descr="map"/>
        <xdr:cNvSpPr>
          <a:spLocks noChangeAspect="1"/>
        </xdr:cNvSpPr>
      </xdr:nvSpPr>
      <xdr:spPr>
        <a:xfrm>
          <a:off x="1352550" y="530542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173" name="AutoShape 174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174" name="AutoShape 175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175" name="AutoShape 176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176" name="AutoShape 177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177" name="AutoShape 178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178" name="AutoShape 179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179" name="AutoShape 180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180" name="AutoShape 181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181" name="AutoShape 182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32</xdr:row>
      <xdr:rowOff>0</xdr:rowOff>
    </xdr:from>
    <xdr:ext cx="304800" cy="314325"/>
    <xdr:sp>
      <xdr:nvSpPr>
        <xdr:cNvPr id="182" name="AutoShape 183" descr="map"/>
        <xdr:cNvSpPr>
          <a:spLocks noChangeAspect="1"/>
        </xdr:cNvSpPr>
      </xdr:nvSpPr>
      <xdr:spPr>
        <a:xfrm>
          <a:off x="6715125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183" name="AutoShape 184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184" name="AutoShape 185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185" name="AutoShape 186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31</xdr:row>
      <xdr:rowOff>0</xdr:rowOff>
    </xdr:from>
    <xdr:ext cx="304800" cy="314325"/>
    <xdr:sp>
      <xdr:nvSpPr>
        <xdr:cNvPr id="186" name="AutoShape 187" descr="map"/>
        <xdr:cNvSpPr>
          <a:spLocks noChangeAspect="1"/>
        </xdr:cNvSpPr>
      </xdr:nvSpPr>
      <xdr:spPr>
        <a:xfrm>
          <a:off x="6715125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187" name="AutoShape 188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188" name="AutoShape 189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189" name="AutoShape 190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32</xdr:row>
      <xdr:rowOff>0</xdr:rowOff>
    </xdr:from>
    <xdr:ext cx="304800" cy="314325"/>
    <xdr:sp>
      <xdr:nvSpPr>
        <xdr:cNvPr id="190" name="AutoShape 191" descr="map"/>
        <xdr:cNvSpPr>
          <a:spLocks noChangeAspect="1"/>
        </xdr:cNvSpPr>
      </xdr:nvSpPr>
      <xdr:spPr>
        <a:xfrm>
          <a:off x="6715125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191" name="AutoShape 192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192" name="AutoShape 193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193" name="AutoShape 194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31</xdr:row>
      <xdr:rowOff>0</xdr:rowOff>
    </xdr:from>
    <xdr:ext cx="304800" cy="314325"/>
    <xdr:sp>
      <xdr:nvSpPr>
        <xdr:cNvPr id="194" name="AutoShape 195" descr="map"/>
        <xdr:cNvSpPr>
          <a:spLocks noChangeAspect="1"/>
        </xdr:cNvSpPr>
      </xdr:nvSpPr>
      <xdr:spPr>
        <a:xfrm>
          <a:off x="6715125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195" name="AutoShape 196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196" name="AutoShape 197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197" name="AutoShape 198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32</xdr:row>
      <xdr:rowOff>0</xdr:rowOff>
    </xdr:from>
    <xdr:ext cx="304800" cy="314325"/>
    <xdr:sp>
      <xdr:nvSpPr>
        <xdr:cNvPr id="198" name="AutoShape 199" descr="map"/>
        <xdr:cNvSpPr>
          <a:spLocks noChangeAspect="1"/>
        </xdr:cNvSpPr>
      </xdr:nvSpPr>
      <xdr:spPr>
        <a:xfrm>
          <a:off x="6715125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199" name="AutoShape 200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00" name="AutoShape 201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201" name="AutoShape 202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202" name="AutoShape 203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203" name="AutoShape 204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204" name="AutoShape 205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205" name="AutoShape 206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206" name="AutoShape 207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207" name="AutoShape 208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31</xdr:row>
      <xdr:rowOff>0</xdr:rowOff>
    </xdr:from>
    <xdr:ext cx="304800" cy="314325"/>
    <xdr:sp>
      <xdr:nvSpPr>
        <xdr:cNvPr id="208" name="AutoShape 209" descr="map"/>
        <xdr:cNvSpPr>
          <a:spLocks noChangeAspect="1"/>
        </xdr:cNvSpPr>
      </xdr:nvSpPr>
      <xdr:spPr>
        <a:xfrm>
          <a:off x="6715125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09" name="AutoShape 210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10" name="AutoShape 211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11" name="AutoShape 212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12" name="AutoShape 213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213" name="AutoShape 214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214" name="AutoShape 215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215" name="AutoShape 216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216" name="AutoShape 217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217" name="AutoShape 218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218" name="AutoShape 219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219" name="AutoShape 220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31</xdr:row>
      <xdr:rowOff>0</xdr:rowOff>
    </xdr:from>
    <xdr:ext cx="304800" cy="314325"/>
    <xdr:sp>
      <xdr:nvSpPr>
        <xdr:cNvPr id="220" name="AutoShape 221" descr="map"/>
        <xdr:cNvSpPr>
          <a:spLocks noChangeAspect="1"/>
        </xdr:cNvSpPr>
      </xdr:nvSpPr>
      <xdr:spPr>
        <a:xfrm>
          <a:off x="6715125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21" name="AutoShape 222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22" name="AutoShape 223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23" name="AutoShape 224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24" name="AutoShape 225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25" name="AutoShape 226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26" name="AutoShape 227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27" name="AutoShape 228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28" name="AutoShape 229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29" name="AutoShape 230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32</xdr:row>
      <xdr:rowOff>0</xdr:rowOff>
    </xdr:from>
    <xdr:ext cx="304800" cy="314325"/>
    <xdr:sp>
      <xdr:nvSpPr>
        <xdr:cNvPr id="230" name="AutoShape 231" descr="map"/>
        <xdr:cNvSpPr>
          <a:spLocks noChangeAspect="1"/>
        </xdr:cNvSpPr>
      </xdr:nvSpPr>
      <xdr:spPr>
        <a:xfrm>
          <a:off x="6715125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31" name="AutoShape 232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32" name="AutoShape 233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33" name="AutoShape 234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34" name="AutoShape 235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35" name="AutoShape 236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36" name="AutoShape 237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37" name="AutoShape 238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32</xdr:row>
      <xdr:rowOff>0</xdr:rowOff>
    </xdr:from>
    <xdr:ext cx="304800" cy="314325"/>
    <xdr:sp>
      <xdr:nvSpPr>
        <xdr:cNvPr id="238" name="AutoShape 239" descr="map"/>
        <xdr:cNvSpPr>
          <a:spLocks noChangeAspect="1"/>
        </xdr:cNvSpPr>
      </xdr:nvSpPr>
      <xdr:spPr>
        <a:xfrm>
          <a:off x="6715125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239" name="AutoShape 240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240" name="AutoShape 241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241" name="AutoShape 242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31</xdr:row>
      <xdr:rowOff>0</xdr:rowOff>
    </xdr:from>
    <xdr:ext cx="304800" cy="314325"/>
    <xdr:sp>
      <xdr:nvSpPr>
        <xdr:cNvPr id="242" name="AutoShape 243" descr="map"/>
        <xdr:cNvSpPr>
          <a:spLocks noChangeAspect="1"/>
        </xdr:cNvSpPr>
      </xdr:nvSpPr>
      <xdr:spPr>
        <a:xfrm>
          <a:off x="6715125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243" name="AutoShape 244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244" name="AutoShape 245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14325"/>
    <xdr:sp>
      <xdr:nvSpPr>
        <xdr:cNvPr id="245" name="AutoShape 246" descr="map"/>
        <xdr:cNvSpPr>
          <a:spLocks noChangeAspect="1"/>
        </xdr:cNvSpPr>
      </xdr:nvSpPr>
      <xdr:spPr>
        <a:xfrm>
          <a:off x="6705600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31</xdr:row>
      <xdr:rowOff>0</xdr:rowOff>
    </xdr:from>
    <xdr:ext cx="304800" cy="314325"/>
    <xdr:sp>
      <xdr:nvSpPr>
        <xdr:cNvPr id="246" name="AutoShape 247" descr="map"/>
        <xdr:cNvSpPr>
          <a:spLocks noChangeAspect="1"/>
        </xdr:cNvSpPr>
      </xdr:nvSpPr>
      <xdr:spPr>
        <a:xfrm>
          <a:off x="6715125" y="5305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47" name="AutoShape 248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48" name="AutoShape 249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49" name="AutoShape 250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32</xdr:row>
      <xdr:rowOff>0</xdr:rowOff>
    </xdr:from>
    <xdr:ext cx="304800" cy="314325"/>
    <xdr:sp>
      <xdr:nvSpPr>
        <xdr:cNvPr id="250" name="AutoShape 251" descr="map"/>
        <xdr:cNvSpPr>
          <a:spLocks noChangeAspect="1"/>
        </xdr:cNvSpPr>
      </xdr:nvSpPr>
      <xdr:spPr>
        <a:xfrm>
          <a:off x="6715125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51" name="AutoShape 252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95275" cy="314325"/>
    <xdr:sp>
      <xdr:nvSpPr>
        <xdr:cNvPr id="252" name="AutoShape 253" descr="map"/>
        <xdr:cNvSpPr>
          <a:spLocks noChangeAspect="1"/>
        </xdr:cNvSpPr>
      </xdr:nvSpPr>
      <xdr:spPr>
        <a:xfrm>
          <a:off x="1352550" y="43338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95275" cy="314325"/>
    <xdr:sp>
      <xdr:nvSpPr>
        <xdr:cNvPr id="253" name="AutoShape 254" descr="map"/>
        <xdr:cNvSpPr>
          <a:spLocks noChangeAspect="1"/>
        </xdr:cNvSpPr>
      </xdr:nvSpPr>
      <xdr:spPr>
        <a:xfrm>
          <a:off x="1352550" y="43338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95275" cy="314325"/>
    <xdr:sp>
      <xdr:nvSpPr>
        <xdr:cNvPr id="254" name="AutoShape 255" descr="map"/>
        <xdr:cNvSpPr>
          <a:spLocks noChangeAspect="1"/>
        </xdr:cNvSpPr>
      </xdr:nvSpPr>
      <xdr:spPr>
        <a:xfrm>
          <a:off x="1352550" y="43338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95275" cy="314325"/>
    <xdr:sp>
      <xdr:nvSpPr>
        <xdr:cNvPr id="255" name="AutoShape 256" descr="map"/>
        <xdr:cNvSpPr>
          <a:spLocks noChangeAspect="1"/>
        </xdr:cNvSpPr>
      </xdr:nvSpPr>
      <xdr:spPr>
        <a:xfrm>
          <a:off x="1352550" y="43338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304800" cy="314325"/>
    <xdr:sp>
      <xdr:nvSpPr>
        <xdr:cNvPr id="256" name="AutoShape 257" descr="map"/>
        <xdr:cNvSpPr>
          <a:spLocks noChangeAspect="1"/>
        </xdr:cNvSpPr>
      </xdr:nvSpPr>
      <xdr:spPr>
        <a:xfrm>
          <a:off x="6705600" y="43338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304800" cy="314325"/>
    <xdr:sp>
      <xdr:nvSpPr>
        <xdr:cNvPr id="257" name="AutoShape 258" descr="map"/>
        <xdr:cNvSpPr>
          <a:spLocks noChangeAspect="1"/>
        </xdr:cNvSpPr>
      </xdr:nvSpPr>
      <xdr:spPr>
        <a:xfrm>
          <a:off x="6705600" y="43338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304800" cy="314325"/>
    <xdr:sp>
      <xdr:nvSpPr>
        <xdr:cNvPr id="258" name="AutoShape 259" descr="map"/>
        <xdr:cNvSpPr>
          <a:spLocks noChangeAspect="1"/>
        </xdr:cNvSpPr>
      </xdr:nvSpPr>
      <xdr:spPr>
        <a:xfrm>
          <a:off x="6705600" y="43338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25</xdr:row>
      <xdr:rowOff>0</xdr:rowOff>
    </xdr:from>
    <xdr:ext cx="304800" cy="314325"/>
    <xdr:sp>
      <xdr:nvSpPr>
        <xdr:cNvPr id="259" name="AutoShape 260" descr="map"/>
        <xdr:cNvSpPr>
          <a:spLocks noChangeAspect="1"/>
        </xdr:cNvSpPr>
      </xdr:nvSpPr>
      <xdr:spPr>
        <a:xfrm>
          <a:off x="6715125" y="43338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260" name="AutoShape 261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261" name="AutoShape 262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295275" cy="314325"/>
    <xdr:sp>
      <xdr:nvSpPr>
        <xdr:cNvPr id="262" name="AutoShape 263" descr="map"/>
        <xdr:cNvSpPr>
          <a:spLocks noChangeAspect="1"/>
        </xdr:cNvSpPr>
      </xdr:nvSpPr>
      <xdr:spPr>
        <a:xfrm>
          <a:off x="1352550" y="530542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295275" cy="314325"/>
    <xdr:sp>
      <xdr:nvSpPr>
        <xdr:cNvPr id="263" name="AutoShape 264" descr="map"/>
        <xdr:cNvSpPr>
          <a:spLocks noChangeAspect="1"/>
        </xdr:cNvSpPr>
      </xdr:nvSpPr>
      <xdr:spPr>
        <a:xfrm>
          <a:off x="1352550" y="530542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95275" cy="314325"/>
    <xdr:sp>
      <xdr:nvSpPr>
        <xdr:cNvPr id="264" name="AutoShape 265" descr="map"/>
        <xdr:cNvSpPr>
          <a:spLocks noChangeAspect="1"/>
        </xdr:cNvSpPr>
      </xdr:nvSpPr>
      <xdr:spPr>
        <a:xfrm>
          <a:off x="1352550" y="43338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95275" cy="314325"/>
    <xdr:sp>
      <xdr:nvSpPr>
        <xdr:cNvPr id="265" name="AutoShape 266" descr="map"/>
        <xdr:cNvSpPr>
          <a:spLocks noChangeAspect="1"/>
        </xdr:cNvSpPr>
      </xdr:nvSpPr>
      <xdr:spPr>
        <a:xfrm>
          <a:off x="1352550" y="43338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95275" cy="314325"/>
    <xdr:sp>
      <xdr:nvSpPr>
        <xdr:cNvPr id="266" name="AutoShape 267" descr="map"/>
        <xdr:cNvSpPr>
          <a:spLocks noChangeAspect="1"/>
        </xdr:cNvSpPr>
      </xdr:nvSpPr>
      <xdr:spPr>
        <a:xfrm>
          <a:off x="1352550" y="43338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95275" cy="314325"/>
    <xdr:sp>
      <xdr:nvSpPr>
        <xdr:cNvPr id="267" name="AutoShape 268" descr="map"/>
        <xdr:cNvSpPr>
          <a:spLocks noChangeAspect="1"/>
        </xdr:cNvSpPr>
      </xdr:nvSpPr>
      <xdr:spPr>
        <a:xfrm>
          <a:off x="1352550" y="43338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68" name="AutoShape 269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69" name="AutoShape 270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70" name="AutoShape 271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71" name="AutoShape 272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72" name="AutoShape 273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73" name="AutoShape 274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74" name="AutoShape 275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75" name="AutoShape 276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76" name="AutoShape 277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77" name="AutoShape 278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78" name="AutoShape 279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79" name="AutoShape 280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80" name="AutoShape 281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32</xdr:row>
      <xdr:rowOff>0</xdr:rowOff>
    </xdr:from>
    <xdr:ext cx="304800" cy="314325"/>
    <xdr:sp>
      <xdr:nvSpPr>
        <xdr:cNvPr id="281" name="AutoShape 282" descr="map"/>
        <xdr:cNvSpPr>
          <a:spLocks noChangeAspect="1"/>
        </xdr:cNvSpPr>
      </xdr:nvSpPr>
      <xdr:spPr>
        <a:xfrm>
          <a:off x="6715125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82" name="AutoShape 283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83" name="AutoShape 284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84" name="AutoShape 285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85" name="AutoShape 286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86" name="AutoShape 287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87" name="AutoShape 288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88" name="AutoShape 289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32</xdr:row>
      <xdr:rowOff>0</xdr:rowOff>
    </xdr:from>
    <xdr:ext cx="304800" cy="314325"/>
    <xdr:sp>
      <xdr:nvSpPr>
        <xdr:cNvPr id="289" name="AutoShape 290" descr="map"/>
        <xdr:cNvSpPr>
          <a:spLocks noChangeAspect="1"/>
        </xdr:cNvSpPr>
      </xdr:nvSpPr>
      <xdr:spPr>
        <a:xfrm>
          <a:off x="6715125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90" name="AutoShape 291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91" name="AutoShape 292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92" name="AutoShape 293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32</xdr:row>
      <xdr:rowOff>0</xdr:rowOff>
    </xdr:from>
    <xdr:ext cx="304800" cy="314325"/>
    <xdr:sp>
      <xdr:nvSpPr>
        <xdr:cNvPr id="293" name="AutoShape 294" descr="map"/>
        <xdr:cNvSpPr>
          <a:spLocks noChangeAspect="1"/>
        </xdr:cNvSpPr>
      </xdr:nvSpPr>
      <xdr:spPr>
        <a:xfrm>
          <a:off x="6715125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294" name="AutoShape 295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295" name="AutoShape 296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96" name="AutoShape 297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97" name="AutoShape 298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298" name="AutoShape 299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32</xdr:row>
      <xdr:rowOff>0</xdr:rowOff>
    </xdr:from>
    <xdr:ext cx="304800" cy="314325"/>
    <xdr:sp>
      <xdr:nvSpPr>
        <xdr:cNvPr id="299" name="AutoShape 300" descr="map"/>
        <xdr:cNvSpPr>
          <a:spLocks noChangeAspect="1"/>
        </xdr:cNvSpPr>
      </xdr:nvSpPr>
      <xdr:spPr>
        <a:xfrm>
          <a:off x="6715125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300" name="AutoShape 301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301" name="AutoShape 302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302" name="AutoShape 303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32</xdr:row>
      <xdr:rowOff>0</xdr:rowOff>
    </xdr:from>
    <xdr:ext cx="304800" cy="314325"/>
    <xdr:sp>
      <xdr:nvSpPr>
        <xdr:cNvPr id="303" name="AutoShape 304" descr="map"/>
        <xdr:cNvSpPr>
          <a:spLocks noChangeAspect="1"/>
        </xdr:cNvSpPr>
      </xdr:nvSpPr>
      <xdr:spPr>
        <a:xfrm>
          <a:off x="6715125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304800" cy="314325"/>
    <xdr:sp>
      <xdr:nvSpPr>
        <xdr:cNvPr id="304" name="AutoShape 305" descr="map"/>
        <xdr:cNvSpPr>
          <a:spLocks noChangeAspect="1"/>
        </xdr:cNvSpPr>
      </xdr:nvSpPr>
      <xdr:spPr>
        <a:xfrm>
          <a:off x="6705600" y="40100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304800" cy="314325"/>
    <xdr:sp>
      <xdr:nvSpPr>
        <xdr:cNvPr id="305" name="AutoShape 306" descr="map"/>
        <xdr:cNvSpPr>
          <a:spLocks noChangeAspect="1"/>
        </xdr:cNvSpPr>
      </xdr:nvSpPr>
      <xdr:spPr>
        <a:xfrm>
          <a:off x="6705600" y="40100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304800" cy="314325"/>
    <xdr:sp>
      <xdr:nvSpPr>
        <xdr:cNvPr id="306" name="AutoShape 307" descr="map"/>
        <xdr:cNvSpPr>
          <a:spLocks noChangeAspect="1"/>
        </xdr:cNvSpPr>
      </xdr:nvSpPr>
      <xdr:spPr>
        <a:xfrm>
          <a:off x="6705600" y="40100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304800" cy="314325"/>
    <xdr:sp>
      <xdr:nvSpPr>
        <xdr:cNvPr id="307" name="AutoShape 308" descr="map"/>
        <xdr:cNvSpPr>
          <a:spLocks noChangeAspect="1"/>
        </xdr:cNvSpPr>
      </xdr:nvSpPr>
      <xdr:spPr>
        <a:xfrm>
          <a:off x="6705600" y="40100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295275" cy="314325"/>
    <xdr:sp>
      <xdr:nvSpPr>
        <xdr:cNvPr id="308" name="AutoShape 313" descr="map"/>
        <xdr:cNvSpPr>
          <a:spLocks noChangeAspect="1"/>
        </xdr:cNvSpPr>
      </xdr:nvSpPr>
      <xdr:spPr>
        <a:xfrm>
          <a:off x="1352550" y="401002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295275" cy="314325"/>
    <xdr:sp>
      <xdr:nvSpPr>
        <xdr:cNvPr id="309" name="AutoShape 314" descr="map"/>
        <xdr:cNvSpPr>
          <a:spLocks noChangeAspect="1"/>
        </xdr:cNvSpPr>
      </xdr:nvSpPr>
      <xdr:spPr>
        <a:xfrm>
          <a:off x="1352550" y="401002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295275" cy="314325"/>
    <xdr:sp>
      <xdr:nvSpPr>
        <xdr:cNvPr id="310" name="AutoShape 315" descr="map"/>
        <xdr:cNvSpPr>
          <a:spLocks noChangeAspect="1"/>
        </xdr:cNvSpPr>
      </xdr:nvSpPr>
      <xdr:spPr>
        <a:xfrm>
          <a:off x="1352550" y="401002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295275" cy="323850"/>
    <xdr:sp>
      <xdr:nvSpPr>
        <xdr:cNvPr id="311" name="AutoShape 316" descr="map"/>
        <xdr:cNvSpPr>
          <a:spLocks noChangeAspect="1"/>
        </xdr:cNvSpPr>
      </xdr:nvSpPr>
      <xdr:spPr>
        <a:xfrm>
          <a:off x="1352550" y="4171950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295275" cy="323850"/>
    <xdr:sp>
      <xdr:nvSpPr>
        <xdr:cNvPr id="312" name="AutoShape 317" descr="map"/>
        <xdr:cNvSpPr>
          <a:spLocks noChangeAspect="1"/>
        </xdr:cNvSpPr>
      </xdr:nvSpPr>
      <xdr:spPr>
        <a:xfrm>
          <a:off x="1352550" y="4171950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295275" cy="323850"/>
    <xdr:sp>
      <xdr:nvSpPr>
        <xdr:cNvPr id="313" name="AutoShape 318" descr="map"/>
        <xdr:cNvSpPr>
          <a:spLocks noChangeAspect="1"/>
        </xdr:cNvSpPr>
      </xdr:nvSpPr>
      <xdr:spPr>
        <a:xfrm>
          <a:off x="1352550" y="4171950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295275" cy="323850"/>
    <xdr:sp>
      <xdr:nvSpPr>
        <xdr:cNvPr id="314" name="AutoShape 319" descr="map"/>
        <xdr:cNvSpPr>
          <a:spLocks noChangeAspect="1"/>
        </xdr:cNvSpPr>
      </xdr:nvSpPr>
      <xdr:spPr>
        <a:xfrm>
          <a:off x="1352550" y="4171950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04800" cy="323850"/>
    <xdr:sp>
      <xdr:nvSpPr>
        <xdr:cNvPr id="315" name="AutoShape 320" descr="map"/>
        <xdr:cNvSpPr>
          <a:spLocks noChangeAspect="1"/>
        </xdr:cNvSpPr>
      </xdr:nvSpPr>
      <xdr:spPr>
        <a:xfrm>
          <a:off x="6705600" y="41719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04800" cy="323850"/>
    <xdr:sp>
      <xdr:nvSpPr>
        <xdr:cNvPr id="316" name="AutoShape 321" descr="map"/>
        <xdr:cNvSpPr>
          <a:spLocks noChangeAspect="1"/>
        </xdr:cNvSpPr>
      </xdr:nvSpPr>
      <xdr:spPr>
        <a:xfrm>
          <a:off x="6705600" y="41719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04800" cy="323850"/>
    <xdr:sp>
      <xdr:nvSpPr>
        <xdr:cNvPr id="317" name="AutoShape 322" descr="map"/>
        <xdr:cNvSpPr>
          <a:spLocks noChangeAspect="1"/>
        </xdr:cNvSpPr>
      </xdr:nvSpPr>
      <xdr:spPr>
        <a:xfrm>
          <a:off x="6705600" y="41719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318" name="AutoShape 22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319" name="AutoShape 23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320" name="AutoShape 24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32</xdr:row>
      <xdr:rowOff>0</xdr:rowOff>
    </xdr:from>
    <xdr:ext cx="304800" cy="314325"/>
    <xdr:sp>
      <xdr:nvSpPr>
        <xdr:cNvPr id="321" name="AutoShape 25" descr="map"/>
        <xdr:cNvSpPr>
          <a:spLocks noChangeAspect="1"/>
        </xdr:cNvSpPr>
      </xdr:nvSpPr>
      <xdr:spPr>
        <a:xfrm>
          <a:off x="6715125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322" name="AutoShape 26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323" name="AutoShape 27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324" name="AutoShape 28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33</xdr:row>
      <xdr:rowOff>0</xdr:rowOff>
    </xdr:from>
    <xdr:ext cx="304800" cy="314325"/>
    <xdr:sp>
      <xdr:nvSpPr>
        <xdr:cNvPr id="325" name="AutoShape 29" descr="map"/>
        <xdr:cNvSpPr>
          <a:spLocks noChangeAspect="1"/>
        </xdr:cNvSpPr>
      </xdr:nvSpPr>
      <xdr:spPr>
        <a:xfrm>
          <a:off x="6715125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326" name="AutoShape 30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327" name="AutoShape 31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328" name="AutoShape 32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33</xdr:row>
      <xdr:rowOff>0</xdr:rowOff>
    </xdr:from>
    <xdr:ext cx="304800" cy="314325"/>
    <xdr:sp>
      <xdr:nvSpPr>
        <xdr:cNvPr id="329" name="AutoShape 33" descr="map"/>
        <xdr:cNvSpPr>
          <a:spLocks noChangeAspect="1"/>
        </xdr:cNvSpPr>
      </xdr:nvSpPr>
      <xdr:spPr>
        <a:xfrm>
          <a:off x="6715125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30" name="AutoShape 38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31" name="AutoShape 39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332" name="AutoShape 40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333" name="AutoShape 41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34" name="AutoShape 42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35" name="AutoShape 43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36" name="AutoShape 44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37" name="AutoShape 45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338" name="AutoShape 46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32</xdr:row>
      <xdr:rowOff>9525</xdr:rowOff>
    </xdr:from>
    <xdr:ext cx="304800" cy="314325"/>
    <xdr:sp>
      <xdr:nvSpPr>
        <xdr:cNvPr id="339" name="AutoShape 47" descr="map"/>
        <xdr:cNvSpPr>
          <a:spLocks noChangeAspect="1"/>
        </xdr:cNvSpPr>
      </xdr:nvSpPr>
      <xdr:spPr>
        <a:xfrm>
          <a:off x="1400175" y="54768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40" name="AutoShape 48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41" name="AutoShape 49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42" name="AutoShape 52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43" name="AutoShape 53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44" name="AutoShape 58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45" name="AutoShape 59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346" name="AutoShape 65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347" name="AutoShape 66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348" name="AutoShape 67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349" name="AutoShape 68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50" name="AutoShape 71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51" name="AutoShape 72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52" name="AutoShape 77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9525</xdr:rowOff>
    </xdr:from>
    <xdr:ext cx="295275" cy="314325"/>
    <xdr:sp>
      <xdr:nvSpPr>
        <xdr:cNvPr id="353" name="AutoShape 78" descr="map"/>
        <xdr:cNvSpPr>
          <a:spLocks noChangeAspect="1"/>
        </xdr:cNvSpPr>
      </xdr:nvSpPr>
      <xdr:spPr>
        <a:xfrm>
          <a:off x="1352550" y="56388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54" name="AutoShape 85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55" name="AutoShape 86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56" name="AutoShape 87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57" name="AutoShape 88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58" name="AutoShape 89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59" name="AutoShape 90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60" name="AutoShape 91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61" name="AutoShape 92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62" name="AutoShape 95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63" name="AutoShape 96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64" name="AutoShape 101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65" name="AutoShape 102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66" name="AutoShape 110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67" name="AutoShape 111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68" name="AutoShape 116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9525</xdr:rowOff>
    </xdr:from>
    <xdr:ext cx="295275" cy="314325"/>
    <xdr:sp>
      <xdr:nvSpPr>
        <xdr:cNvPr id="369" name="AutoShape 117" descr="map"/>
        <xdr:cNvSpPr>
          <a:spLocks noChangeAspect="1"/>
        </xdr:cNvSpPr>
      </xdr:nvSpPr>
      <xdr:spPr>
        <a:xfrm>
          <a:off x="1352550" y="563880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70" name="AutoShape 124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71" name="AutoShape 125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72" name="AutoShape 126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73" name="AutoShape 127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74" name="AutoShape 128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75" name="AutoShape 129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76" name="AutoShape 130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77" name="AutoShape 131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78" name="AutoShape 132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79" name="AutoShape 133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80" name="AutoShape 134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81" name="AutoShape 135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82" name="AutoShape 136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83" name="AutoShape 137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84" name="AutoShape 138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85" name="AutoShape 139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86" name="AutoShape 140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87" name="AutoShape 141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88" name="AutoShape 142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89" name="AutoShape 143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90" name="AutoShape 144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91" name="AutoShape 145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392" name="AutoShape 146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393" name="AutoShape 170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394" name="AutoShape 171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395" name="AutoShape 172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396" name="AutoShape 173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397" name="AutoShape 174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398" name="AutoShape 175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399" name="AutoShape 176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00" name="AutoShape 177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01" name="AutoShape 178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02" name="AutoShape 179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03" name="AutoShape 180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04" name="AutoShape 181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05" name="AutoShape 182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33</xdr:row>
      <xdr:rowOff>0</xdr:rowOff>
    </xdr:from>
    <xdr:ext cx="304800" cy="314325"/>
    <xdr:sp>
      <xdr:nvSpPr>
        <xdr:cNvPr id="406" name="AutoShape 183" descr="map"/>
        <xdr:cNvSpPr>
          <a:spLocks noChangeAspect="1"/>
        </xdr:cNvSpPr>
      </xdr:nvSpPr>
      <xdr:spPr>
        <a:xfrm>
          <a:off x="6715125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407" name="AutoShape 184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408" name="AutoShape 185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409" name="AutoShape 186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32</xdr:row>
      <xdr:rowOff>0</xdr:rowOff>
    </xdr:from>
    <xdr:ext cx="304800" cy="314325"/>
    <xdr:sp>
      <xdr:nvSpPr>
        <xdr:cNvPr id="410" name="AutoShape 187" descr="map"/>
        <xdr:cNvSpPr>
          <a:spLocks noChangeAspect="1"/>
        </xdr:cNvSpPr>
      </xdr:nvSpPr>
      <xdr:spPr>
        <a:xfrm>
          <a:off x="6715125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11" name="AutoShape 188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12" name="AutoShape 189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13" name="AutoShape 190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33</xdr:row>
      <xdr:rowOff>0</xdr:rowOff>
    </xdr:from>
    <xdr:ext cx="304800" cy="314325"/>
    <xdr:sp>
      <xdr:nvSpPr>
        <xdr:cNvPr id="414" name="AutoShape 191" descr="map"/>
        <xdr:cNvSpPr>
          <a:spLocks noChangeAspect="1"/>
        </xdr:cNvSpPr>
      </xdr:nvSpPr>
      <xdr:spPr>
        <a:xfrm>
          <a:off x="6715125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415" name="AutoShape 192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416" name="AutoShape 193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417" name="AutoShape 194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32</xdr:row>
      <xdr:rowOff>0</xdr:rowOff>
    </xdr:from>
    <xdr:ext cx="304800" cy="314325"/>
    <xdr:sp>
      <xdr:nvSpPr>
        <xdr:cNvPr id="418" name="AutoShape 195" descr="map"/>
        <xdr:cNvSpPr>
          <a:spLocks noChangeAspect="1"/>
        </xdr:cNvSpPr>
      </xdr:nvSpPr>
      <xdr:spPr>
        <a:xfrm>
          <a:off x="6715125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19" name="AutoShape 196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20" name="AutoShape 197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21" name="AutoShape 198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33</xdr:row>
      <xdr:rowOff>0</xdr:rowOff>
    </xdr:from>
    <xdr:ext cx="304800" cy="314325"/>
    <xdr:sp>
      <xdr:nvSpPr>
        <xdr:cNvPr id="422" name="AutoShape 199" descr="map"/>
        <xdr:cNvSpPr>
          <a:spLocks noChangeAspect="1"/>
        </xdr:cNvSpPr>
      </xdr:nvSpPr>
      <xdr:spPr>
        <a:xfrm>
          <a:off x="6715125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23" name="AutoShape 200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24" name="AutoShape 201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425" name="AutoShape 206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426" name="AutoShape 207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427" name="AutoShape 208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32</xdr:row>
      <xdr:rowOff>0</xdr:rowOff>
    </xdr:from>
    <xdr:ext cx="304800" cy="314325"/>
    <xdr:sp>
      <xdr:nvSpPr>
        <xdr:cNvPr id="428" name="AutoShape 209" descr="map"/>
        <xdr:cNvSpPr>
          <a:spLocks noChangeAspect="1"/>
        </xdr:cNvSpPr>
      </xdr:nvSpPr>
      <xdr:spPr>
        <a:xfrm>
          <a:off x="6715125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29" name="AutoShape 210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30" name="AutoShape 211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31" name="AutoShape 212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32" name="AutoShape 213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433" name="AutoShape 218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434" name="AutoShape 219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435" name="AutoShape 220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32</xdr:row>
      <xdr:rowOff>0</xdr:rowOff>
    </xdr:from>
    <xdr:ext cx="304800" cy="314325"/>
    <xdr:sp>
      <xdr:nvSpPr>
        <xdr:cNvPr id="436" name="AutoShape 221" descr="map"/>
        <xdr:cNvSpPr>
          <a:spLocks noChangeAspect="1"/>
        </xdr:cNvSpPr>
      </xdr:nvSpPr>
      <xdr:spPr>
        <a:xfrm>
          <a:off x="6715125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37" name="AutoShape 222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38" name="AutoShape 223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39" name="AutoShape 224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40" name="AutoShape 225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41" name="AutoShape 226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42" name="AutoShape 227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43" name="AutoShape 228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44" name="AutoShape 229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45" name="AutoShape 230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33</xdr:row>
      <xdr:rowOff>0</xdr:rowOff>
    </xdr:from>
    <xdr:ext cx="304800" cy="314325"/>
    <xdr:sp>
      <xdr:nvSpPr>
        <xdr:cNvPr id="446" name="AutoShape 231" descr="map"/>
        <xdr:cNvSpPr>
          <a:spLocks noChangeAspect="1"/>
        </xdr:cNvSpPr>
      </xdr:nvSpPr>
      <xdr:spPr>
        <a:xfrm>
          <a:off x="6715125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47" name="AutoShape 232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48" name="AutoShape 233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49" name="AutoShape 234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50" name="AutoShape 235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51" name="AutoShape 236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52" name="AutoShape 237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53" name="AutoShape 238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33</xdr:row>
      <xdr:rowOff>0</xdr:rowOff>
    </xdr:from>
    <xdr:ext cx="304800" cy="314325"/>
    <xdr:sp>
      <xdr:nvSpPr>
        <xdr:cNvPr id="454" name="AutoShape 239" descr="map"/>
        <xdr:cNvSpPr>
          <a:spLocks noChangeAspect="1"/>
        </xdr:cNvSpPr>
      </xdr:nvSpPr>
      <xdr:spPr>
        <a:xfrm>
          <a:off x="6715125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455" name="AutoShape 240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456" name="AutoShape 241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457" name="AutoShape 242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32</xdr:row>
      <xdr:rowOff>0</xdr:rowOff>
    </xdr:from>
    <xdr:ext cx="304800" cy="314325"/>
    <xdr:sp>
      <xdr:nvSpPr>
        <xdr:cNvPr id="458" name="AutoShape 243" descr="map"/>
        <xdr:cNvSpPr>
          <a:spLocks noChangeAspect="1"/>
        </xdr:cNvSpPr>
      </xdr:nvSpPr>
      <xdr:spPr>
        <a:xfrm>
          <a:off x="6715125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459" name="AutoShape 244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460" name="AutoShape 245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314325"/>
    <xdr:sp>
      <xdr:nvSpPr>
        <xdr:cNvPr id="461" name="AutoShape 246" descr="map"/>
        <xdr:cNvSpPr>
          <a:spLocks noChangeAspect="1"/>
        </xdr:cNvSpPr>
      </xdr:nvSpPr>
      <xdr:spPr>
        <a:xfrm>
          <a:off x="6705600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32</xdr:row>
      <xdr:rowOff>0</xdr:rowOff>
    </xdr:from>
    <xdr:ext cx="304800" cy="314325"/>
    <xdr:sp>
      <xdr:nvSpPr>
        <xdr:cNvPr id="462" name="AutoShape 247" descr="map"/>
        <xdr:cNvSpPr>
          <a:spLocks noChangeAspect="1"/>
        </xdr:cNvSpPr>
      </xdr:nvSpPr>
      <xdr:spPr>
        <a:xfrm>
          <a:off x="6715125" y="5467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63" name="AutoShape 248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64" name="AutoShape 249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65" name="AutoShape 250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33</xdr:row>
      <xdr:rowOff>0</xdr:rowOff>
    </xdr:from>
    <xdr:ext cx="304800" cy="314325"/>
    <xdr:sp>
      <xdr:nvSpPr>
        <xdr:cNvPr id="466" name="AutoShape 251" descr="map"/>
        <xdr:cNvSpPr>
          <a:spLocks noChangeAspect="1"/>
        </xdr:cNvSpPr>
      </xdr:nvSpPr>
      <xdr:spPr>
        <a:xfrm>
          <a:off x="6715125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67" name="AutoShape 252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468" name="AutoShape 261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469" name="AutoShape 262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470" name="AutoShape 263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295275" cy="314325"/>
    <xdr:sp>
      <xdr:nvSpPr>
        <xdr:cNvPr id="471" name="AutoShape 264" descr="map"/>
        <xdr:cNvSpPr>
          <a:spLocks noChangeAspect="1"/>
        </xdr:cNvSpPr>
      </xdr:nvSpPr>
      <xdr:spPr>
        <a:xfrm>
          <a:off x="1352550" y="54673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72" name="AutoShape 269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73" name="AutoShape 270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74" name="AutoShape 271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75" name="AutoShape 272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76" name="AutoShape 273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77" name="AutoShape 274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78" name="AutoShape 275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79" name="AutoShape 276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80" name="AutoShape 277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81" name="AutoShape 278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82" name="AutoShape 279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83" name="AutoShape 280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84" name="AutoShape 281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33</xdr:row>
      <xdr:rowOff>0</xdr:rowOff>
    </xdr:from>
    <xdr:ext cx="304800" cy="314325"/>
    <xdr:sp>
      <xdr:nvSpPr>
        <xdr:cNvPr id="485" name="AutoShape 282" descr="map"/>
        <xdr:cNvSpPr>
          <a:spLocks noChangeAspect="1"/>
        </xdr:cNvSpPr>
      </xdr:nvSpPr>
      <xdr:spPr>
        <a:xfrm>
          <a:off x="6715125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86" name="AutoShape 283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87" name="AutoShape 284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88" name="AutoShape 285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89" name="AutoShape 286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90" name="AutoShape 287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91" name="AutoShape 288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92" name="AutoShape 289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33</xdr:row>
      <xdr:rowOff>0</xdr:rowOff>
    </xdr:from>
    <xdr:ext cx="304800" cy="314325"/>
    <xdr:sp>
      <xdr:nvSpPr>
        <xdr:cNvPr id="493" name="AutoShape 290" descr="map"/>
        <xdr:cNvSpPr>
          <a:spLocks noChangeAspect="1"/>
        </xdr:cNvSpPr>
      </xdr:nvSpPr>
      <xdr:spPr>
        <a:xfrm>
          <a:off x="6715125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94" name="AutoShape 291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95" name="AutoShape 292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496" name="AutoShape 293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33</xdr:row>
      <xdr:rowOff>0</xdr:rowOff>
    </xdr:from>
    <xdr:ext cx="304800" cy="314325"/>
    <xdr:sp>
      <xdr:nvSpPr>
        <xdr:cNvPr id="497" name="AutoShape 294" descr="map"/>
        <xdr:cNvSpPr>
          <a:spLocks noChangeAspect="1"/>
        </xdr:cNvSpPr>
      </xdr:nvSpPr>
      <xdr:spPr>
        <a:xfrm>
          <a:off x="6715125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498" name="AutoShape 295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295275" cy="314325"/>
    <xdr:sp>
      <xdr:nvSpPr>
        <xdr:cNvPr id="499" name="AutoShape 296" descr="map"/>
        <xdr:cNvSpPr>
          <a:spLocks noChangeAspect="1"/>
        </xdr:cNvSpPr>
      </xdr:nvSpPr>
      <xdr:spPr>
        <a:xfrm>
          <a:off x="1352550" y="562927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500" name="AutoShape 297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501" name="AutoShape 298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502" name="AutoShape 299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33</xdr:row>
      <xdr:rowOff>0</xdr:rowOff>
    </xdr:from>
    <xdr:ext cx="304800" cy="314325"/>
    <xdr:sp>
      <xdr:nvSpPr>
        <xdr:cNvPr id="503" name="AutoShape 300" descr="map"/>
        <xdr:cNvSpPr>
          <a:spLocks noChangeAspect="1"/>
        </xdr:cNvSpPr>
      </xdr:nvSpPr>
      <xdr:spPr>
        <a:xfrm>
          <a:off x="6715125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504" name="AutoShape 301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505" name="AutoShape 302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04800" cy="314325"/>
    <xdr:sp>
      <xdr:nvSpPr>
        <xdr:cNvPr id="506" name="AutoShape 303" descr="map"/>
        <xdr:cNvSpPr>
          <a:spLocks noChangeAspect="1"/>
        </xdr:cNvSpPr>
      </xdr:nvSpPr>
      <xdr:spPr>
        <a:xfrm>
          <a:off x="6705600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33</xdr:row>
      <xdr:rowOff>0</xdr:rowOff>
    </xdr:from>
    <xdr:ext cx="304800" cy="314325"/>
    <xdr:sp>
      <xdr:nvSpPr>
        <xdr:cNvPr id="507" name="AutoShape 304" descr="map"/>
        <xdr:cNvSpPr>
          <a:spLocks noChangeAspect="1"/>
        </xdr:cNvSpPr>
      </xdr:nvSpPr>
      <xdr:spPr>
        <a:xfrm>
          <a:off x="6715125" y="5629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showGridLines="0" tabSelected="1" view="pageLayout" workbookViewId="0" topLeftCell="A1">
      <selection activeCell="G43" sqref="G43"/>
    </sheetView>
  </sheetViews>
  <sheetFormatPr defaultColWidth="11.421875" defaultRowHeight="12.75"/>
  <cols>
    <col min="1" max="1" width="20.28125" style="0" customWidth="1"/>
    <col min="2" max="2" width="4.28125" style="1" customWidth="1"/>
    <col min="3" max="3" width="76.00390625" style="3" customWidth="1"/>
    <col min="4" max="4" width="7.8515625" style="17" customWidth="1"/>
    <col min="5" max="5" width="8.7109375" style="17" customWidth="1"/>
    <col min="6" max="6" width="10.421875" style="39" customWidth="1"/>
    <col min="7" max="8" width="11.140625" style="44" customWidth="1"/>
    <col min="9" max="9" width="6.140625" style="18" customWidth="1"/>
    <col min="10" max="10" width="12.28125" style="0" customWidth="1"/>
    <col min="11" max="11" width="10.421875" style="0" customWidth="1"/>
    <col min="12" max="16384" width="8.8515625" style="0" customWidth="1"/>
  </cols>
  <sheetData>
    <row r="1" ht="21.75" customHeight="1">
      <c r="H1" s="48"/>
    </row>
    <row r="2" spans="1:9" ht="22.5" customHeight="1">
      <c r="A2" s="2" t="s">
        <v>9</v>
      </c>
      <c r="B2" s="60"/>
      <c r="C2" s="61"/>
      <c r="D2" s="62" t="s">
        <v>6</v>
      </c>
      <c r="E2" s="62" t="s">
        <v>28</v>
      </c>
      <c r="F2" s="62" t="s">
        <v>29</v>
      </c>
      <c r="G2" s="62" t="s">
        <v>30</v>
      </c>
      <c r="H2" s="65" t="s">
        <v>31</v>
      </c>
      <c r="I2" s="5"/>
    </row>
    <row r="3" spans="2:9" ht="16.5" customHeight="1">
      <c r="B3" s="68" t="s">
        <v>48</v>
      </c>
      <c r="C3" s="69"/>
      <c r="D3" s="63"/>
      <c r="E3" s="63"/>
      <c r="F3" s="63"/>
      <c r="G3" s="63"/>
      <c r="H3" s="66"/>
      <c r="I3" s="6"/>
    </row>
    <row r="4" spans="2:9" ht="12.75" customHeight="1">
      <c r="B4" s="70"/>
      <c r="C4" s="71"/>
      <c r="D4" s="64"/>
      <c r="E4" s="64"/>
      <c r="F4" s="64"/>
      <c r="G4" s="64"/>
      <c r="H4" s="67"/>
      <c r="I4" s="6"/>
    </row>
    <row r="5" spans="2:9" ht="12.75">
      <c r="B5" s="7"/>
      <c r="C5" s="8"/>
      <c r="D5" s="32"/>
      <c r="E5" s="32"/>
      <c r="F5" s="35"/>
      <c r="G5" s="45"/>
      <c r="H5" s="56"/>
      <c r="I5" s="5"/>
    </row>
    <row r="6" spans="2:9" ht="12.75">
      <c r="B6" s="10" t="s">
        <v>0</v>
      </c>
      <c r="C6" s="19" t="s">
        <v>32</v>
      </c>
      <c r="D6" s="33" t="s">
        <v>27</v>
      </c>
      <c r="E6" s="27">
        <v>1</v>
      </c>
      <c r="F6" s="36"/>
      <c r="G6" s="53">
        <f>+E6*F6</f>
        <v>0</v>
      </c>
      <c r="H6" s="57">
        <f>+G6</f>
        <v>0</v>
      </c>
      <c r="I6" s="5"/>
    </row>
    <row r="7" spans="2:9" ht="12.75">
      <c r="B7" s="10"/>
      <c r="C7" s="11"/>
      <c r="D7" s="27"/>
      <c r="E7" s="27"/>
      <c r="F7" s="36"/>
      <c r="G7" s="53"/>
      <c r="H7" s="58"/>
      <c r="I7" s="5"/>
    </row>
    <row r="8" spans="2:9" ht="12.75">
      <c r="B8" s="10" t="s">
        <v>1</v>
      </c>
      <c r="C8" s="19" t="s">
        <v>49</v>
      </c>
      <c r="D8" s="27"/>
      <c r="E8" s="27"/>
      <c r="F8" s="36"/>
      <c r="G8" s="53"/>
      <c r="H8" s="58"/>
      <c r="I8" s="5"/>
    </row>
    <row r="9" spans="2:9" ht="12.75">
      <c r="B9" s="10"/>
      <c r="C9" s="11" t="s">
        <v>45</v>
      </c>
      <c r="D9" s="49" t="s">
        <v>46</v>
      </c>
      <c r="E9" s="27">
        <v>2</v>
      </c>
      <c r="F9" s="36"/>
      <c r="G9" s="53">
        <f aca="true" t="shared" si="0" ref="G9:G20">+E9*F9</f>
        <v>0</v>
      </c>
      <c r="H9" s="58"/>
      <c r="I9" s="5"/>
    </row>
    <row r="10" spans="2:9" ht="12.75">
      <c r="B10" s="10"/>
      <c r="C10" s="11" t="s">
        <v>50</v>
      </c>
      <c r="D10" s="49" t="s">
        <v>27</v>
      </c>
      <c r="E10" s="27">
        <v>1</v>
      </c>
      <c r="F10" s="36"/>
      <c r="G10" s="53">
        <f>+E10*F10</f>
        <v>0</v>
      </c>
      <c r="H10" s="58"/>
      <c r="I10" s="5"/>
    </row>
    <row r="11" spans="2:9" ht="12.75">
      <c r="B11" s="9"/>
      <c r="C11" s="11" t="s">
        <v>24</v>
      </c>
      <c r="D11" s="33" t="s">
        <v>27</v>
      </c>
      <c r="E11" s="27">
        <v>1</v>
      </c>
      <c r="F11" s="36"/>
      <c r="G11" s="53">
        <f t="shared" si="0"/>
        <v>0</v>
      </c>
      <c r="H11" s="58"/>
      <c r="I11" s="5"/>
    </row>
    <row r="12" spans="2:9" ht="12.75">
      <c r="B12" s="10"/>
      <c r="C12" s="11" t="s">
        <v>41</v>
      </c>
      <c r="D12" s="49" t="s">
        <v>47</v>
      </c>
      <c r="E12" s="27">
        <v>12</v>
      </c>
      <c r="F12" s="36"/>
      <c r="G12" s="53">
        <f t="shared" si="0"/>
        <v>0</v>
      </c>
      <c r="H12" s="58"/>
      <c r="I12" s="5"/>
    </row>
    <row r="13" spans="2:9" ht="12.75">
      <c r="B13" s="9"/>
      <c r="C13" s="11" t="s">
        <v>14</v>
      </c>
      <c r="D13" s="49" t="s">
        <v>47</v>
      </c>
      <c r="E13" s="27">
        <v>128</v>
      </c>
      <c r="F13" s="36"/>
      <c r="G13" s="53">
        <f t="shared" si="0"/>
        <v>0</v>
      </c>
      <c r="H13" s="58"/>
      <c r="I13" s="5"/>
    </row>
    <row r="14" spans="2:9" ht="12.75">
      <c r="B14" s="9"/>
      <c r="C14" s="11" t="s">
        <v>15</v>
      </c>
      <c r="D14" s="27" t="s">
        <v>13</v>
      </c>
      <c r="E14" s="27">
        <v>12</v>
      </c>
      <c r="F14" s="36"/>
      <c r="G14" s="53">
        <f t="shared" si="0"/>
        <v>0</v>
      </c>
      <c r="H14" s="58"/>
      <c r="I14" s="5"/>
    </row>
    <row r="15" spans="2:9" ht="12.75">
      <c r="B15" s="10"/>
      <c r="C15" s="11" t="s">
        <v>33</v>
      </c>
      <c r="D15" s="49" t="s">
        <v>27</v>
      </c>
      <c r="E15" s="27">
        <v>2</v>
      </c>
      <c r="F15" s="36"/>
      <c r="G15" s="53">
        <f t="shared" si="0"/>
        <v>0</v>
      </c>
      <c r="H15" s="58"/>
      <c r="I15" s="5"/>
    </row>
    <row r="16" spans="2:9" ht="12.75">
      <c r="B16" s="10"/>
      <c r="C16" s="11" t="s">
        <v>44</v>
      </c>
      <c r="D16" s="49" t="s">
        <v>47</v>
      </c>
      <c r="E16" s="27">
        <v>140</v>
      </c>
      <c r="F16" s="36"/>
      <c r="G16" s="53">
        <f t="shared" si="0"/>
        <v>0</v>
      </c>
      <c r="H16" s="58"/>
      <c r="I16" s="5"/>
    </row>
    <row r="17" spans="2:12" ht="12.75">
      <c r="B17" s="10"/>
      <c r="C17" s="11" t="s">
        <v>16</v>
      </c>
      <c r="D17" s="27" t="s">
        <v>11</v>
      </c>
      <c r="E17" s="27">
        <v>8</v>
      </c>
      <c r="F17" s="36"/>
      <c r="G17" s="53">
        <f t="shared" si="0"/>
        <v>0</v>
      </c>
      <c r="H17" s="58"/>
      <c r="I17" s="5"/>
      <c r="L17" s="16"/>
    </row>
    <row r="18" spans="2:12" ht="12.75">
      <c r="B18" s="10"/>
      <c r="C18" s="11" t="s">
        <v>34</v>
      </c>
      <c r="D18" s="27" t="s">
        <v>5</v>
      </c>
      <c r="E18" s="27">
        <v>8</v>
      </c>
      <c r="F18" s="36"/>
      <c r="G18" s="53">
        <f t="shared" si="0"/>
        <v>0</v>
      </c>
      <c r="H18" s="58"/>
      <c r="I18" s="5"/>
      <c r="L18" s="16"/>
    </row>
    <row r="19" spans="2:9" ht="12.75">
      <c r="B19" s="10"/>
      <c r="C19" s="11" t="s">
        <v>17</v>
      </c>
      <c r="D19" s="27" t="s">
        <v>5</v>
      </c>
      <c r="E19" s="38">
        <v>0.2</v>
      </c>
      <c r="F19" s="36"/>
      <c r="G19" s="53">
        <f t="shared" si="0"/>
        <v>0</v>
      </c>
      <c r="H19" s="57"/>
      <c r="I19" s="5"/>
    </row>
    <row r="20" spans="2:9" ht="12.75">
      <c r="B20" s="10"/>
      <c r="C20" s="11" t="s">
        <v>18</v>
      </c>
      <c r="D20" s="27" t="s">
        <v>11</v>
      </c>
      <c r="E20" s="27">
        <v>2</v>
      </c>
      <c r="F20" s="36"/>
      <c r="G20" s="53">
        <f t="shared" si="0"/>
        <v>0</v>
      </c>
      <c r="H20" s="57">
        <f>SUM(G9:G20)</f>
        <v>0</v>
      </c>
      <c r="I20" s="5"/>
    </row>
    <row r="21" spans="2:9" ht="12.75">
      <c r="B21" s="10"/>
      <c r="C21" s="11"/>
      <c r="D21" s="27"/>
      <c r="E21" s="27"/>
      <c r="F21" s="36"/>
      <c r="G21" s="53"/>
      <c r="H21" s="57"/>
      <c r="I21" s="5"/>
    </row>
    <row r="22" spans="2:9" ht="12.75">
      <c r="B22" s="10" t="s">
        <v>2</v>
      </c>
      <c r="C22" s="19" t="s">
        <v>35</v>
      </c>
      <c r="D22" s="26"/>
      <c r="E22" s="25"/>
      <c r="F22" s="37"/>
      <c r="G22" s="53"/>
      <c r="H22" s="57"/>
      <c r="I22" s="5"/>
    </row>
    <row r="23" spans="2:9" ht="12.75">
      <c r="B23" s="10"/>
      <c r="C23" s="11" t="s">
        <v>36</v>
      </c>
      <c r="D23" s="33" t="s">
        <v>27</v>
      </c>
      <c r="E23" s="27">
        <v>1</v>
      </c>
      <c r="F23" s="36"/>
      <c r="G23" s="53">
        <f>+E23*F23</f>
        <v>0</v>
      </c>
      <c r="H23" s="57"/>
      <c r="I23" s="5"/>
    </row>
    <row r="24" spans="2:9" ht="12.75">
      <c r="B24" s="10"/>
      <c r="C24" s="11" t="s">
        <v>19</v>
      </c>
      <c r="D24" s="49" t="s">
        <v>13</v>
      </c>
      <c r="E24" s="27">
        <v>12</v>
      </c>
      <c r="F24" s="36"/>
      <c r="G24" s="53">
        <f>+E24*F24</f>
        <v>0</v>
      </c>
      <c r="H24" s="57"/>
      <c r="I24" s="5"/>
    </row>
    <row r="25" spans="2:9" ht="12.75">
      <c r="B25" s="10"/>
      <c r="C25" s="11" t="s">
        <v>43</v>
      </c>
      <c r="D25" s="27" t="s">
        <v>12</v>
      </c>
      <c r="E25" s="27">
        <v>28</v>
      </c>
      <c r="F25" s="36"/>
      <c r="G25" s="53">
        <f>+E25*F25</f>
        <v>0</v>
      </c>
      <c r="H25" s="57"/>
      <c r="I25" s="5"/>
    </row>
    <row r="26" spans="2:9" ht="12.75" customHeight="1">
      <c r="B26" s="10"/>
      <c r="C26" s="59" t="s">
        <v>42</v>
      </c>
      <c r="D26" s="49" t="s">
        <v>12</v>
      </c>
      <c r="E26" s="27">
        <f>+E25</f>
        <v>28</v>
      </c>
      <c r="F26" s="36"/>
      <c r="G26" s="53">
        <f>+E26*F26</f>
        <v>0</v>
      </c>
      <c r="H26" s="57">
        <f>SUM(G23:G26)</f>
        <v>0</v>
      </c>
      <c r="I26" s="5"/>
    </row>
    <row r="27" spans="2:9" ht="12.75">
      <c r="B27" s="10"/>
      <c r="C27" s="11"/>
      <c r="D27" s="27"/>
      <c r="E27" s="27"/>
      <c r="F27" s="36"/>
      <c r="G27" s="53"/>
      <c r="H27" s="57"/>
      <c r="I27" s="5"/>
    </row>
    <row r="28" spans="2:9" ht="12.75">
      <c r="B28" s="10" t="s">
        <v>3</v>
      </c>
      <c r="C28" s="19" t="s">
        <v>37</v>
      </c>
      <c r="D28" s="27"/>
      <c r="E28" s="27"/>
      <c r="F28" s="36"/>
      <c r="G28" s="53"/>
      <c r="H28" s="57"/>
      <c r="I28" s="5"/>
    </row>
    <row r="29" spans="2:9" ht="12.75">
      <c r="B29" s="10"/>
      <c r="C29" s="11" t="s">
        <v>21</v>
      </c>
      <c r="D29" s="27" t="s">
        <v>11</v>
      </c>
      <c r="E29" s="27">
        <v>2</v>
      </c>
      <c r="F29" s="36"/>
      <c r="G29" s="53">
        <f>+E29*F29</f>
        <v>0</v>
      </c>
      <c r="H29" s="57"/>
      <c r="I29" s="5"/>
    </row>
    <row r="30" spans="2:9" ht="12.75">
      <c r="B30" s="10"/>
      <c r="C30" s="11" t="s">
        <v>40</v>
      </c>
      <c r="D30" s="27" t="s">
        <v>11</v>
      </c>
      <c r="E30" s="27">
        <v>2</v>
      </c>
      <c r="F30" s="36"/>
      <c r="G30" s="53">
        <f>+E30*F30</f>
        <v>0</v>
      </c>
      <c r="H30" s="57">
        <f>SUM(G29:G30)</f>
        <v>0</v>
      </c>
      <c r="I30" s="5"/>
    </row>
    <row r="31" spans="2:9" ht="12.75">
      <c r="B31" s="10"/>
      <c r="C31" s="11"/>
      <c r="D31" s="27"/>
      <c r="E31" s="27"/>
      <c r="F31" s="36"/>
      <c r="G31" s="53"/>
      <c r="H31" s="57"/>
      <c r="I31" s="5"/>
    </row>
    <row r="32" spans="2:9" ht="12.75">
      <c r="B32" s="10" t="s">
        <v>4</v>
      </c>
      <c r="C32" s="19" t="s">
        <v>38</v>
      </c>
      <c r="D32" s="27"/>
      <c r="E32" s="27"/>
      <c r="F32" s="36"/>
      <c r="G32" s="53"/>
      <c r="H32" s="57"/>
      <c r="I32" s="5"/>
    </row>
    <row r="33" spans="2:9" ht="12.75">
      <c r="B33" s="10"/>
      <c r="C33" s="11" t="s">
        <v>26</v>
      </c>
      <c r="D33" s="33" t="s">
        <v>11</v>
      </c>
      <c r="E33" s="27">
        <v>1</v>
      </c>
      <c r="F33" s="36"/>
      <c r="G33" s="53">
        <f aca="true" t="shared" si="1" ref="G33:G38">+E33*F33</f>
        <v>0</v>
      </c>
      <c r="H33" s="58"/>
      <c r="I33" s="5"/>
    </row>
    <row r="34" spans="2:9" ht="12.75">
      <c r="B34" s="10"/>
      <c r="C34" s="11" t="s">
        <v>39</v>
      </c>
      <c r="D34" s="33" t="s">
        <v>27</v>
      </c>
      <c r="E34" s="27">
        <v>1</v>
      </c>
      <c r="F34" s="36"/>
      <c r="G34" s="53">
        <f t="shared" si="1"/>
        <v>0</v>
      </c>
      <c r="H34" s="58"/>
      <c r="I34" s="5"/>
    </row>
    <row r="35" spans="2:9" ht="12.75">
      <c r="B35" s="10"/>
      <c r="C35" s="11" t="s">
        <v>20</v>
      </c>
      <c r="D35" s="27" t="s">
        <v>13</v>
      </c>
      <c r="E35" s="27">
        <v>400</v>
      </c>
      <c r="F35" s="36"/>
      <c r="G35" s="53">
        <f t="shared" si="1"/>
        <v>0</v>
      </c>
      <c r="H35" s="58"/>
      <c r="I35" s="5"/>
    </row>
    <row r="36" spans="2:9" ht="12.75">
      <c r="B36" s="10"/>
      <c r="C36" s="11" t="s">
        <v>22</v>
      </c>
      <c r="D36" s="27" t="s">
        <v>11</v>
      </c>
      <c r="E36" s="27">
        <v>1</v>
      </c>
      <c r="F36" s="36"/>
      <c r="G36" s="53">
        <f t="shared" si="1"/>
        <v>0</v>
      </c>
      <c r="H36" s="58"/>
      <c r="I36" s="5"/>
    </row>
    <row r="37" spans="2:9" ht="12.75">
      <c r="B37" s="10"/>
      <c r="C37" s="11" t="s">
        <v>23</v>
      </c>
      <c r="D37" s="27" t="s">
        <v>13</v>
      </c>
      <c r="E37" s="27">
        <v>3</v>
      </c>
      <c r="F37" s="36"/>
      <c r="G37" s="53">
        <f t="shared" si="1"/>
        <v>0</v>
      </c>
      <c r="H37" s="58"/>
      <c r="I37" s="5"/>
    </row>
    <row r="38" spans="2:9" ht="12.75">
      <c r="B38" s="9"/>
      <c r="C38" s="11" t="s">
        <v>25</v>
      </c>
      <c r="D38" s="27" t="s">
        <v>11</v>
      </c>
      <c r="E38" s="27">
        <v>1</v>
      </c>
      <c r="F38" s="36"/>
      <c r="G38" s="53">
        <f t="shared" si="1"/>
        <v>0</v>
      </c>
      <c r="H38" s="58">
        <f>SUM(G33:G38)</f>
        <v>0</v>
      </c>
      <c r="I38" s="5"/>
    </row>
    <row r="39" spans="2:9" ht="12.75">
      <c r="B39" s="12"/>
      <c r="C39" s="13"/>
      <c r="D39" s="34"/>
      <c r="E39" s="34"/>
      <c r="F39" s="36"/>
      <c r="G39" s="54"/>
      <c r="H39" s="57"/>
      <c r="I39" s="5"/>
    </row>
    <row r="40" spans="2:9" ht="12.75">
      <c r="B40" s="28" t="s">
        <v>7</v>
      </c>
      <c r="C40" s="20"/>
      <c r="D40" s="21"/>
      <c r="E40" s="21"/>
      <c r="F40" s="40"/>
      <c r="G40" s="55">
        <f>SUM(G5:G39)</f>
        <v>0</v>
      </c>
      <c r="H40" s="50">
        <f>SUM(H5:H39)</f>
        <v>0</v>
      </c>
      <c r="I40" s="5"/>
    </row>
    <row r="41" spans="2:9" ht="12.75">
      <c r="B41" s="29" t="s">
        <v>10</v>
      </c>
      <c r="C41" s="4"/>
      <c r="D41" s="14"/>
      <c r="E41" s="14"/>
      <c r="F41" s="41"/>
      <c r="G41" s="46">
        <f>SUM(G40*0.21)</f>
        <v>0</v>
      </c>
      <c r="H41" s="51">
        <f>+H40*0.21</f>
        <v>0</v>
      </c>
      <c r="I41" s="15"/>
    </row>
    <row r="42" spans="2:11" ht="17.25" customHeight="1">
      <c r="B42" s="30" t="s">
        <v>8</v>
      </c>
      <c r="C42" s="22"/>
      <c r="D42" s="23"/>
      <c r="E42" s="23"/>
      <c r="F42" s="42"/>
      <c r="G42" s="47">
        <f>SUM(G40:G41)</f>
        <v>0</v>
      </c>
      <c r="H42" s="52">
        <f>+H40+H41</f>
        <v>0</v>
      </c>
      <c r="I42" s="5"/>
      <c r="K42" s="16"/>
    </row>
    <row r="44" spans="4:6" ht="12.75" customHeight="1">
      <c r="D44" s="31"/>
      <c r="F44" s="43"/>
    </row>
    <row r="45" ht="12.75">
      <c r="F45" s="43"/>
    </row>
    <row r="46" spans="3:6" ht="12.75">
      <c r="C46" s="24"/>
      <c r="F46" s="43"/>
    </row>
    <row r="47" ht="12.75">
      <c r="F47" s="43"/>
    </row>
    <row r="48" ht="12.75">
      <c r="F48" s="43"/>
    </row>
  </sheetData>
  <sheetProtection/>
  <mergeCells count="7">
    <mergeCell ref="B2:C2"/>
    <mergeCell ref="D2:D4"/>
    <mergeCell ref="E2:E4"/>
    <mergeCell ref="F2:F4"/>
    <mergeCell ref="G2:G4"/>
    <mergeCell ref="H2:H4"/>
    <mergeCell ref="B3:C4"/>
  </mergeCells>
  <printOptions/>
  <pageMargins left="0.2755905511811024" right="0.2755905511811024" top="0.5118110236220472" bottom="0.1968503937007874" header="0.35433070866141736" footer="0.15748031496062992"/>
  <pageSetup horizontalDpi="600" verticalDpi="600" orientation="landscape" paperSize="9" scale="90"/>
  <headerFooter alignWithMargins="0">
    <oddHeader>&amp;CHředle - hydrogeologický průzkum
Posílení zdroje pitné vody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Vodní Zdroje Chrudim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Blažek</dc:creator>
  <cp:keywords/>
  <dc:description/>
  <cp:lastModifiedBy>Microsoft Office User</cp:lastModifiedBy>
  <cp:lastPrinted>2018-12-12T15:12:00Z</cp:lastPrinted>
  <dcterms:created xsi:type="dcterms:W3CDTF">2005-03-10T06:48:25Z</dcterms:created>
  <dcterms:modified xsi:type="dcterms:W3CDTF">2020-03-17T09:19:00Z</dcterms:modified>
  <cp:category/>
  <cp:version/>
  <cp:contentType/>
  <cp:contentStatus/>
</cp:coreProperties>
</file>